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BRIL" sheetId="1" r:id="rId1"/>
    <sheet name="ACUM" sheetId="2" r:id="rId2"/>
  </sheets>
  <definedNames>
    <definedName name="_xlnm.Print_Area" localSheetId="0">'ABRIL'!$B$2:$H$42</definedName>
    <definedName name="_xlnm.Print_Area" localSheetId="1">'ACUM'!$B$2:$H$42</definedName>
  </definedNames>
  <calcPr fullCalcOnLoad="1"/>
</workbook>
</file>

<file path=xl/sharedStrings.xml><?xml version="1.0" encoding="utf-8"?>
<sst xmlns="http://schemas.openxmlformats.org/spreadsheetml/2006/main" count="76" uniqueCount="29">
  <si>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</si>
  <si>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</si>
  <si>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</si>
  <si>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</si>
  <si>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</si>
  <si>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</si>
  <si>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</si>
  <si>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</si>
  <si>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</si>
  <si>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</si>
  <si>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</si>
  <si>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</si>
  <si>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</si>
  <si>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</si>
  <si>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</si>
  <si>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</si>
  <si>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</si>
  <si>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</si>
  <si>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</si>
  <si>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</si>
  <si>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</si>
  <si>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</si>
  <si>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</si>
  <si>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</si>
  <si>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CASA DE LAS ARTESANIAS DEL ESTADO DE YUCATAN</t>
  </si>
  <si>
    <t>ING. GIOVANNA TRACONIS ALCOCER</t>
  </si>
  <si>
    <t>DIRECTORA GENERAL</t>
  </si>
  <si>
    <t>Del 1 de Enero al 30 de Abril de 2021 (b)</t>
  </si>
  <si>
    <t>Del 1 al 30 de Abril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</si>
</sst>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65" fontId="41" fillId="0" borderId="12" xfId="0" applyNumberFormat="1" applyFont="1" applyBorder="1" applyAlignment="1">
      <alignment horizontal="right" vertical="center" wrapText="1"/>
    </xf>
    <xf numFmtId="165" fontId="41" fillId="0" borderId="10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165" fontId="42" fillId="0" borderId="15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left" vertical="center" wrapText="1"/>
    </xf>
    <xf numFmtId="165" fontId="43" fillId="0" borderId="14" xfId="0" applyNumberFormat="1" applyFont="1" applyBorder="1" applyAlignment="1">
      <alignment horizontal="right" vertical="center" wrapText="1"/>
    </xf>
    <xf numFmtId="165" fontId="43" fillId="0" borderId="15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2"/>
    </xf>
    <xf numFmtId="0" fontId="43" fillId="0" borderId="13" xfId="0" applyFont="1" applyFill="1" applyBorder="1" applyAlignment="1">
      <alignment horizontal="left" vertical="center" wrapText="1"/>
    </xf>
    <xf numFmtId="165" fontId="42" fillId="0" borderId="14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right" vertical="center" wrapText="1"/>
    </xf>
    <xf numFmtId="165" fontId="43" fillId="0" borderId="15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1485900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1543050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28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5.7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422291</v>
      </c>
      <c r="D9" s="7">
        <f>D10+D11+D12+D15+D16+D19</f>
        <v>0</v>
      </c>
      <c r="E9" s="7">
        <f>E10+E11+E12+E15+E16+E19</f>
        <v>422291</v>
      </c>
      <c r="F9" s="7">
        <f>F10+F11+F12+F15+F16+F19</f>
        <v>362633.84</v>
      </c>
      <c r="G9" s="7">
        <f>G10+G11+G12+G15+G16+G19</f>
        <v>381458.52</v>
      </c>
      <c r="H9" s="8">
        <f>E9-F9</f>
        <v>59657.159999999974</v>
      </c>
    </row>
    <row r="10" spans="2:8" s="9" customFormat="1" ht="15">
      <c r="B10" s="10" t="s">
        <v>12</v>
      </c>
      <c r="C10" s="11">
        <v>422291</v>
      </c>
      <c r="D10" s="12">
        <v>0</v>
      </c>
      <c r="E10" s="12">
        <f>C10+D10</f>
        <v>422291</v>
      </c>
      <c r="F10" s="12">
        <v>362633.84</v>
      </c>
      <c r="G10" s="12">
        <v>381458.52</v>
      </c>
      <c r="H10" s="12">
        <f>+E10-F10</f>
        <v>59657.159999999974</v>
      </c>
    </row>
    <row r="11" spans="2:8" s="9" customFormat="1" ht="15.7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.7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.7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.7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.7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.7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.7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.75">
      <c r="B20" s="14"/>
      <c r="C20" s="15"/>
      <c r="D20" s="16"/>
      <c r="E20" s="16"/>
      <c r="F20" s="16"/>
      <c r="G20" s="16"/>
      <c r="H20" s="17"/>
    </row>
    <row r="21" spans="2:8" s="9" customFormat="1" ht="15.7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.7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.7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.7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.7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.7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.7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.7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1.5">
      <c r="B32" s="6" t="s">
        <v>23</v>
      </c>
      <c r="C32" s="7">
        <f aca="true" t="shared" si="1" ref="C32:H32">C9+C21</f>
        <v>422291</v>
      </c>
      <c r="D32" s="7">
        <f t="shared" si="1"/>
        <v>0</v>
      </c>
      <c r="E32" s="7">
        <f t="shared" si="1"/>
        <v>422291</v>
      </c>
      <c r="F32" s="7">
        <f t="shared" si="1"/>
        <v>362633.84</v>
      </c>
      <c r="G32" s="7">
        <f t="shared" si="1"/>
        <v>381458.52</v>
      </c>
      <c r="H32" s="7">
        <f t="shared" si="1"/>
        <v>59657.159999999974</v>
      </c>
    </row>
    <row r="33" spans="2:8" ht="15.7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27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5.7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5925359</v>
      </c>
      <c r="D9" s="7">
        <f>D10+D11+D12+D15+D16+D19</f>
        <v>0</v>
      </c>
      <c r="E9" s="7">
        <f>E10+E11+E12+E15+E16+E19</f>
        <v>5925359</v>
      </c>
      <c r="F9" s="7">
        <f>F10+F11+F12+F15+F16+F19</f>
        <v>1554081.0699999998</v>
      </c>
      <c r="G9" s="7">
        <f>G10+G11+G12+G15+G16+G19</f>
        <v>1538812.97</v>
      </c>
      <c r="H9" s="8">
        <f>E9-F9</f>
        <v>4371277.93</v>
      </c>
    </row>
    <row r="10" spans="2:8" s="9" customFormat="1" ht="15">
      <c r="B10" s="10" t="s">
        <v>12</v>
      </c>
      <c r="C10" s="11">
        <v>5925359</v>
      </c>
      <c r="D10" s="12">
        <v>0</v>
      </c>
      <c r="E10" s="12">
        <f>C10+D10</f>
        <v>5925359</v>
      </c>
      <c r="F10" s="12">
        <v>1554081.0699999998</v>
      </c>
      <c r="G10" s="12">
        <v>1538812.97</v>
      </c>
      <c r="H10" s="12">
        <f aca="true" t="shared" si="0" ref="H10:H31">E10-F10</f>
        <v>4371277.93</v>
      </c>
    </row>
    <row r="11" spans="2:8" s="9" customFormat="1" ht="15.75">
      <c r="B11" s="10" t="s">
        <v>13</v>
      </c>
      <c r="C11" s="7"/>
      <c r="D11" s="8"/>
      <c r="E11" s="12">
        <f>C11+D11</f>
        <v>0</v>
      </c>
      <c r="F11" s="8"/>
      <c r="G11" s="8"/>
      <c r="H11" s="12">
        <f t="shared" si="0"/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.7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.7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.7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.7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.7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.7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.75">
      <c r="B20" s="14"/>
      <c r="C20" s="15"/>
      <c r="D20" s="16"/>
      <c r="E20" s="16"/>
      <c r="F20" s="16"/>
      <c r="G20" s="16"/>
      <c r="H20" s="17"/>
    </row>
    <row r="21" spans="2:8" s="9" customFormat="1" ht="15.7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.7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.7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.7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.7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.7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.7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.7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1.5">
      <c r="B32" s="6" t="s">
        <v>23</v>
      </c>
      <c r="C32" s="7">
        <f aca="true" t="shared" si="1" ref="C32:H32">C9+C21</f>
        <v>5925359</v>
      </c>
      <c r="D32" s="7">
        <f t="shared" si="1"/>
        <v>0</v>
      </c>
      <c r="E32" s="7">
        <f t="shared" si="1"/>
        <v>5925359</v>
      </c>
      <c r="F32" s="7">
        <f t="shared" si="1"/>
        <v>1554081.0699999998</v>
      </c>
      <c r="G32" s="7">
        <f t="shared" si="1"/>
        <v>1538812.97</v>
      </c>
      <c r="H32" s="7">
        <f t="shared" si="1"/>
        <v>4371277.93</v>
      </c>
    </row>
    <row r="33" spans="2:8" ht="15.7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2021-05-14T07:12:59Z</cp:lastPrinted>
  <dcterms:created xsi:type="dcterms:W3CDTF">2016-10-11T20:59:14Z</dcterms:created>
  <dcterms:modified xsi:type="dcterms:W3CDTF">2021-06-09T02:51:59Z</dcterms:modified>
  <cp:category/>
  <cp:version/>
  <cp:contentType/>
  <cp:contentStatus/>
</cp:coreProperties>
</file>